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0841E99-622A-4DDC-835C-0717A6D5A5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 s="1"/>
  <c r="G5" i="1"/>
  <c r="G9" i="1"/>
  <c r="G12" i="1" s="1"/>
  <c r="F5" i="1"/>
  <c r="F9" i="1"/>
  <c r="E5" i="1"/>
  <c r="E9" i="1" s="1"/>
  <c r="E12" i="1" s="1"/>
  <c r="I9" i="1" l="1"/>
  <c r="H12" i="1"/>
  <c r="J12" i="1" s="1"/>
  <c r="J9" i="1"/>
  <c r="F12" i="1"/>
  <c r="I12" i="1" s="1"/>
  <c r="D6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<sst xmlns="http://schemas.openxmlformats.org/spreadsheetml/2006/main" count="55" uniqueCount="38">
  <si>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</si>
  <si>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</si>
  <si>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</si>
  <si>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</si>
  <si>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</si>
  <si>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</si>
  <si>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</si>
  <si>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</si>
  <si>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</si>
  <si>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</si>
  <si>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</si>
  <si>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</si>
  <si>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</si>
  <si>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</si>
  <si>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</si>
  <si>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</si>
  <si>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</si>
  <si>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</si>
  <si>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</si>
  <si>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</si>
  <si>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</si>
  <si>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</si>
  <si>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11.-12.</t>
  </si>
  <si>
    <t>Ura</t>
  </si>
  <si>
    <t>Annukka Keto-Tokoi</t>
  </si>
  <si>
    <t>Ura = Kannuksen Ura  (1968)</t>
  </si>
  <si>
    <t>MESTARUUSSARJA</t>
  </si>
  <si>
    <t>URA SM-SARJASSA</t>
  </si>
  <si>
    <t>Ottelu</t>
  </si>
  <si>
    <t>23.05. 1976  VetU - Ura  42-8</t>
  </si>
  <si>
    <t>1.  ottelu</t>
  </si>
  <si>
    <t>2.  ottelu</t>
  </si>
  <si>
    <t>Kunnari</t>
  </si>
  <si>
    <t>27.05. 1976  Ura - Lippo  3-12</t>
  </si>
  <si>
    <t xml:space="preserve">Lyöty </t>
  </si>
  <si>
    <t xml:space="preserve">Tuotu </t>
  </si>
  <si>
    <t xml:space="preserve"> 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</si>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</sst>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42578125" style="48" customWidth="1"/>
    <col min="4" max="4" width="8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24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1976</v>
      </c>
      <c r="C4" s="24" t="s">
        <v>22</v>
      </c>
      <c r="D4" s="50" t="s">
        <v>23</v>
      </c>
      <c r="E4" s="24">
        <v>10</v>
      </c>
      <c r="F4" s="24">
        <v>0</v>
      </c>
      <c r="G4" s="24">
        <v>3</v>
      </c>
      <c r="H4" s="24">
        <v>2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10</v>
      </c>
      <c r="F5" s="17">
        <f>SUM(F4:F4)</f>
        <v>0</v>
      </c>
      <c r="G5" s="17">
        <f>SUM(G4:G4)</f>
        <v>3</v>
      </c>
      <c r="H5" s="17">
        <f>SUM(H4:H4)</f>
        <v>2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37</v>
      </c>
      <c r="M8" s="11"/>
      <c r="N8" s="11"/>
      <c r="O8" s="11"/>
      <c r="P8" s="53"/>
      <c r="Q8" s="53"/>
      <c r="R8" s="53"/>
      <c r="S8" s="53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10</v>
      </c>
      <c r="F9" s="24">
        <f>PRODUCT(F5)</f>
        <v>0</v>
      </c>
      <c r="G9" s="24">
        <f>PRODUCT(G5)</f>
        <v>3</v>
      </c>
      <c r="H9" s="24">
        <f>PRODUCT(H5)</f>
        <v>2</v>
      </c>
      <c r="I9" s="35">
        <f>PRODUCT((F9+G9)/E9)</f>
        <v>0.3</v>
      </c>
      <c r="J9" s="35">
        <f>PRODUCT(H9/E9)</f>
        <v>0.2</v>
      </c>
      <c r="K9" s="22"/>
      <c r="L9" s="55" t="s">
        <v>28</v>
      </c>
      <c r="M9" s="56"/>
      <c r="N9" s="57" t="s">
        <v>29</v>
      </c>
      <c r="O9" s="57"/>
      <c r="P9" s="57"/>
      <c r="Q9" s="57"/>
      <c r="R9" s="57"/>
      <c r="S9" s="57"/>
      <c r="T9" s="58" t="s">
        <v>30</v>
      </c>
      <c r="U9" s="57"/>
      <c r="V9" s="57"/>
      <c r="W9" s="57"/>
      <c r="X9" s="58"/>
      <c r="Y9" s="59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0" t="s">
        <v>34</v>
      </c>
      <c r="M10" s="61"/>
      <c r="N10" s="62" t="s">
        <v>33</v>
      </c>
      <c r="O10" s="62"/>
      <c r="P10" s="62"/>
      <c r="Q10" s="62"/>
      <c r="R10" s="62"/>
      <c r="S10" s="62"/>
      <c r="T10" s="63" t="s">
        <v>31</v>
      </c>
      <c r="U10" s="62"/>
      <c r="V10" s="62"/>
      <c r="W10" s="62"/>
      <c r="X10" s="63"/>
      <c r="Y10" s="6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0" t="s">
        <v>35</v>
      </c>
      <c r="M11" s="61"/>
      <c r="N11" s="62" t="s">
        <v>29</v>
      </c>
      <c r="O11" s="62"/>
      <c r="P11" s="62"/>
      <c r="Q11" s="62"/>
      <c r="R11" s="62"/>
      <c r="S11" s="62"/>
      <c r="T11" s="63" t="s">
        <v>30</v>
      </c>
      <c r="U11" s="62"/>
      <c r="V11" s="62"/>
      <c r="W11" s="62"/>
      <c r="X11" s="63"/>
      <c r="Y11" s="6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10</v>
      </c>
      <c r="F12" s="17">
        <f>SUM(F9:F11)</f>
        <v>0</v>
      </c>
      <c r="G12" s="17">
        <f>SUM(G9:G11)</f>
        <v>3</v>
      </c>
      <c r="H12" s="17">
        <f>SUM(H9:H11)</f>
        <v>2</v>
      </c>
      <c r="I12" s="46">
        <f>PRODUCT((F12+G12)/E12)</f>
        <v>0.3</v>
      </c>
      <c r="J12" s="46">
        <f>PRODUCT(H12/E12)</f>
        <v>0.2</v>
      </c>
      <c r="K12" s="22"/>
      <c r="L12" s="65" t="s">
        <v>32</v>
      </c>
      <c r="M12" s="66"/>
      <c r="N12" s="66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69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4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2" t="s">
        <v>25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7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2"/>
      <c r="X23" s="22"/>
      <c r="Y23" s="22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2"/>
      <c r="X24" s="22"/>
      <c r="Y24" s="22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2"/>
      <c r="X25" s="22"/>
      <c r="Y25" s="22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2"/>
      <c r="X26" s="22"/>
      <c r="Y26" s="22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2"/>
      <c r="X27" s="22"/>
      <c r="Y27" s="22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2"/>
      <c r="X28" s="22"/>
      <c r="Y28" s="22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2"/>
      <c r="X29" s="22"/>
      <c r="Y29" s="22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2"/>
      <c r="Y30" s="22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2"/>
      <c r="X31" s="22"/>
      <c r="Y31" s="22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2"/>
      <c r="X32" s="22"/>
      <c r="Y32" s="22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2"/>
      <c r="X33" s="22"/>
      <c r="Y33" s="22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2"/>
      <c r="X34" s="22"/>
      <c r="Y34" s="22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2"/>
      <c r="X35" s="22"/>
      <c r="Y35" s="22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2"/>
      <c r="X36" s="22"/>
      <c r="Y36" s="22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2"/>
      <c r="X37" s="22"/>
      <c r="Y37" s="22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2"/>
      <c r="X39" s="22"/>
      <c r="Y39" s="22"/>
      <c r="Z39" s="21"/>
      <c r="AA39" s="7"/>
      <c r="AB39" s="7"/>
      <c r="AC39" s="7"/>
      <c r="AD39" s="7"/>
      <c r="AE39" s="7"/>
    </row>
    <row r="40" spans="1:31" ht="15" customHeight="1" x14ac:dyDescent="0.25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2"/>
      <c r="X40" s="22"/>
      <c r="Y40" s="22"/>
    </row>
    <row r="41" spans="1:31" ht="15" customHeight="1" x14ac:dyDescent="0.25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2"/>
      <c r="X41" s="22"/>
      <c r="Y41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2025-01-10T02:01:14Z</dcterms:modified>
</cp:coreProperties>
</file>